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search\Mary S\Data Center\"/>
    </mc:Choice>
  </mc:AlternateContent>
  <xr:revisionPtr revIDLastSave="0" documentId="13_ncr:1_{25AC6271-7EBE-416E-AC59-34444069143A}" xr6:coauthVersionLast="47" xr6:coauthVersionMax="47" xr10:uidLastSave="{00000000-0000-0000-0000-000000000000}"/>
  <bookViews>
    <workbookView xWindow="5445" yWindow="4575" windowWidth="21600" windowHeight="1264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" i="1" l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<sst xmlns="http://schemas.openxmlformats.org/spreadsheetml/2006/main" count="29" uniqueCount="17">
  <si>
    <t>Madison</t>
  </si>
  <si>
    <t>Monroe</t>
  </si>
  <si>
    <t>St. Clair</t>
  </si>
  <si>
    <t>Franklin</t>
  </si>
  <si>
    <t>Jefferson</t>
  </si>
  <si>
    <t>St. Charles</t>
  </si>
  <si>
    <t>St. Louis County</t>
  </si>
  <si>
    <t>St. Louis City</t>
  </si>
  <si>
    <t>EWG Region</t>
  </si>
  <si>
    <t>Means of Transportation to Work</t>
  </si>
  <si>
    <t>Car, Truck, or Van (alone)</t>
  </si>
  <si>
    <t>Car, Truck, or Van (carpool)</t>
  </si>
  <si>
    <t>Public Transit</t>
  </si>
  <si>
    <t>Walked</t>
  </si>
  <si>
    <t>Other</t>
  </si>
  <si>
    <t>Worked From Home</t>
  </si>
  <si>
    <t>Source: U.S. Census Bureau, American Community Survey 5-Year Estimates, Table B08101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</si>
</sst>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2" fillId="0" borderId="0" xfId="0" applyFont="1"/>
    <xf numFmtId="3" fontId="0" fillId="0" borderId="6" xfId="0" applyNumberFormat="1" applyBorder="1" applyAlignment="1">
      <alignment horizontal="right" wrapText="1"/>
    </xf>
    <xf numFmtId="3" fontId="0" fillId="0" borderId="0" xfId="0" applyNumberFormat="1" applyAlignment="1">
      <alignment horizontal="right" wrapText="1"/>
    </xf>
    <xf numFmtId="3" fontId="0" fillId="0" borderId="10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3" fontId="0" fillId="0" borderId="7" xfId="0" applyNumberFormat="1" applyBorder="1" applyAlignment="1">
      <alignment horizontal="right" wrapText="1"/>
    </xf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0" fillId="0" borderId="0" xfId="0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0" xfId="0" applyAlignment="1">
      <alignment horizontal="right"/>
    </xf>
    <xf numFmtId="3" fontId="0" fillId="0" borderId="11" xfId="0" applyNumberForma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5"/>
  <sheetViews>
    <sheetView tabSelected="1" workbookViewId="0">
      <selection activeCell="S14" sqref="S14"/>
    </sheetView>
  </sheetViews>
  <sheetFormatPr defaultRowHeight="15" x14ac:dyDescent="0.25"/>
  <sheetData>
    <row r="2" spans="1:19" ht="15.75" thickBot="1" x14ac:dyDescent="0.3">
      <c r="B2" s="20" t="s">
        <v>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15.75" thickBot="1" x14ac:dyDescent="0.3">
      <c r="B3" s="21">
        <v>2010</v>
      </c>
      <c r="C3" s="22"/>
      <c r="D3" s="22"/>
      <c r="E3" s="22"/>
      <c r="F3" s="22"/>
      <c r="G3" s="23"/>
      <c r="H3" s="21">
        <v>2015</v>
      </c>
      <c r="I3" s="22"/>
      <c r="J3" s="22"/>
      <c r="K3" s="22"/>
      <c r="L3" s="22"/>
      <c r="M3" s="23"/>
      <c r="N3" s="21">
        <v>2023</v>
      </c>
      <c r="O3" s="22"/>
      <c r="P3" s="22"/>
      <c r="Q3" s="22"/>
      <c r="R3" s="22"/>
      <c r="S3" s="23"/>
    </row>
    <row r="4" spans="1:19" ht="39" thickBot="1" x14ac:dyDescent="0.3">
      <c r="B4" s="10" t="s">
        <v>10</v>
      </c>
      <c r="C4" s="11" t="s">
        <v>11</v>
      </c>
      <c r="D4" s="11" t="s">
        <v>12</v>
      </c>
      <c r="E4" s="11" t="s">
        <v>13</v>
      </c>
      <c r="F4" s="11" t="s">
        <v>14</v>
      </c>
      <c r="G4" s="12" t="s">
        <v>15</v>
      </c>
      <c r="H4" s="10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2" t="s">
        <v>15</v>
      </c>
      <c r="N4" s="10" t="s">
        <v>10</v>
      </c>
      <c r="O4" s="11" t="s">
        <v>11</v>
      </c>
      <c r="P4" s="11" t="s">
        <v>12</v>
      </c>
      <c r="Q4" s="11" t="s">
        <v>13</v>
      </c>
      <c r="R4" s="11" t="s">
        <v>14</v>
      </c>
      <c r="S4" s="12" t="s">
        <v>15</v>
      </c>
    </row>
    <row r="5" spans="1:19" x14ac:dyDescent="0.25">
      <c r="A5" s="1" t="s">
        <v>0</v>
      </c>
      <c r="B5" s="5">
        <v>106217</v>
      </c>
      <c r="C5" s="6">
        <v>9214</v>
      </c>
      <c r="D5" s="6">
        <v>1876</v>
      </c>
      <c r="E5" s="6">
        <v>1579</v>
      </c>
      <c r="F5" s="6">
        <v>1193</v>
      </c>
      <c r="G5" s="13">
        <v>3919</v>
      </c>
      <c r="H5" s="5">
        <v>104685</v>
      </c>
      <c r="I5" s="6">
        <v>8894</v>
      </c>
      <c r="J5" s="6">
        <v>2174</v>
      </c>
      <c r="K5" s="6">
        <v>1318</v>
      </c>
      <c r="L5" s="6">
        <v>1194</v>
      </c>
      <c r="M5" s="13">
        <v>4580</v>
      </c>
      <c r="N5" s="14">
        <v>101905</v>
      </c>
      <c r="O5" s="9">
        <v>8072</v>
      </c>
      <c r="P5" s="9">
        <v>949</v>
      </c>
      <c r="Q5" s="9">
        <v>1088</v>
      </c>
      <c r="R5" s="9">
        <v>1018</v>
      </c>
      <c r="S5" s="15">
        <v>13908</v>
      </c>
    </row>
    <row r="6" spans="1:19" x14ac:dyDescent="0.25">
      <c r="A6" s="2" t="s">
        <v>1</v>
      </c>
      <c r="B6" s="5">
        <v>13332</v>
      </c>
      <c r="C6" s="6">
        <v>1968</v>
      </c>
      <c r="D6" s="16">
        <v>110</v>
      </c>
      <c r="E6" s="16">
        <v>288</v>
      </c>
      <c r="F6" s="16">
        <v>48</v>
      </c>
      <c r="G6" s="17">
        <v>576</v>
      </c>
      <c r="H6" s="5">
        <v>14259</v>
      </c>
      <c r="I6" s="6">
        <v>1332</v>
      </c>
      <c r="J6" s="16">
        <v>135</v>
      </c>
      <c r="K6" s="16">
        <v>123</v>
      </c>
      <c r="L6" s="16">
        <v>53</v>
      </c>
      <c r="M6" s="17">
        <v>846</v>
      </c>
      <c r="N6" s="14">
        <v>15159</v>
      </c>
      <c r="O6" s="18">
        <v>929</v>
      </c>
      <c r="P6" s="18">
        <v>1</v>
      </c>
      <c r="Q6" s="18">
        <v>223</v>
      </c>
      <c r="R6" s="18">
        <v>216</v>
      </c>
      <c r="S6" s="15">
        <v>2171</v>
      </c>
    </row>
    <row r="7" spans="1:19" x14ac:dyDescent="0.25">
      <c r="A7" s="2" t="s">
        <v>2</v>
      </c>
      <c r="B7" s="5">
        <v>98902</v>
      </c>
      <c r="C7" s="6">
        <v>10561</v>
      </c>
      <c r="D7" s="6">
        <v>5394</v>
      </c>
      <c r="E7" s="6">
        <v>1757</v>
      </c>
      <c r="F7" s="6">
        <v>1457</v>
      </c>
      <c r="G7" s="13">
        <v>3512</v>
      </c>
      <c r="H7" s="5">
        <v>96457</v>
      </c>
      <c r="I7" s="6">
        <v>8914</v>
      </c>
      <c r="J7" s="6">
        <v>5015</v>
      </c>
      <c r="K7" s="6">
        <v>2056</v>
      </c>
      <c r="L7" s="6">
        <v>1509</v>
      </c>
      <c r="M7" s="13">
        <v>3754</v>
      </c>
      <c r="N7" s="14">
        <v>91200</v>
      </c>
      <c r="O7" s="9">
        <v>9081</v>
      </c>
      <c r="P7" s="9">
        <v>2245</v>
      </c>
      <c r="Q7" s="9">
        <v>1825</v>
      </c>
      <c r="R7" s="9">
        <v>1317</v>
      </c>
      <c r="S7" s="15">
        <v>12866</v>
      </c>
    </row>
    <row r="8" spans="1:19" x14ac:dyDescent="0.25">
      <c r="A8" s="2" t="s">
        <v>3</v>
      </c>
      <c r="B8" s="5">
        <v>39121</v>
      </c>
      <c r="C8" s="6">
        <v>5853</v>
      </c>
      <c r="D8" s="16">
        <v>0</v>
      </c>
      <c r="E8" s="16">
        <v>662</v>
      </c>
      <c r="F8" s="16">
        <v>203</v>
      </c>
      <c r="G8" s="13">
        <v>1403</v>
      </c>
      <c r="H8" s="5">
        <v>39804</v>
      </c>
      <c r="I8" s="6">
        <v>5125</v>
      </c>
      <c r="J8" s="16">
        <v>304</v>
      </c>
      <c r="K8" s="16">
        <v>776</v>
      </c>
      <c r="L8" s="16">
        <v>321</v>
      </c>
      <c r="M8" s="13">
        <v>1301</v>
      </c>
      <c r="N8" s="14">
        <v>38669</v>
      </c>
      <c r="O8" s="9">
        <v>4566</v>
      </c>
      <c r="P8" s="18">
        <v>41</v>
      </c>
      <c r="Q8" s="18">
        <v>854</v>
      </c>
      <c r="R8" s="18">
        <v>310</v>
      </c>
      <c r="S8" s="15">
        <v>4933</v>
      </c>
    </row>
    <row r="9" spans="1:19" x14ac:dyDescent="0.25">
      <c r="A9" s="2" t="s">
        <v>4</v>
      </c>
      <c r="B9" s="5">
        <v>89193</v>
      </c>
      <c r="C9" s="6">
        <v>11336</v>
      </c>
      <c r="D9" s="16">
        <v>137</v>
      </c>
      <c r="E9" s="6">
        <v>1053</v>
      </c>
      <c r="F9" s="16">
        <v>886</v>
      </c>
      <c r="G9" s="13">
        <v>2754</v>
      </c>
      <c r="H9" s="5">
        <v>90451</v>
      </c>
      <c r="I9" s="6">
        <v>10317</v>
      </c>
      <c r="J9" s="16">
        <v>256</v>
      </c>
      <c r="K9" s="16">
        <v>575</v>
      </c>
      <c r="L9" s="16">
        <v>472</v>
      </c>
      <c r="M9" s="13">
        <v>3301</v>
      </c>
      <c r="N9" s="14">
        <v>93113</v>
      </c>
      <c r="O9" s="9">
        <v>8192</v>
      </c>
      <c r="P9" s="18">
        <v>147</v>
      </c>
      <c r="Q9" s="18">
        <v>813</v>
      </c>
      <c r="R9" s="9">
        <v>1039</v>
      </c>
      <c r="S9" s="15">
        <v>11665</v>
      </c>
    </row>
    <row r="10" spans="1:19" x14ac:dyDescent="0.25">
      <c r="A10" s="2" t="s">
        <v>5</v>
      </c>
      <c r="B10" s="5">
        <v>157584</v>
      </c>
      <c r="C10" s="6">
        <v>12942</v>
      </c>
      <c r="D10" s="16">
        <v>307</v>
      </c>
      <c r="E10" s="6">
        <v>1587</v>
      </c>
      <c r="F10" s="6">
        <v>1621</v>
      </c>
      <c r="G10" s="13">
        <v>7562</v>
      </c>
      <c r="H10" s="5">
        <v>170394</v>
      </c>
      <c r="I10" s="6">
        <v>11798</v>
      </c>
      <c r="J10" s="16">
        <v>360</v>
      </c>
      <c r="K10" s="6">
        <v>2007</v>
      </c>
      <c r="L10" s="6">
        <v>1896</v>
      </c>
      <c r="M10" s="13">
        <v>9357</v>
      </c>
      <c r="N10" s="14">
        <v>165906</v>
      </c>
      <c r="O10" s="9">
        <v>12631</v>
      </c>
      <c r="P10" s="18">
        <v>158</v>
      </c>
      <c r="Q10" s="9">
        <v>1542</v>
      </c>
      <c r="R10" s="9">
        <v>2810</v>
      </c>
      <c r="S10" s="15">
        <v>34757</v>
      </c>
    </row>
    <row r="11" spans="1:19" x14ac:dyDescent="0.25">
      <c r="A11" s="2" t="s">
        <v>6</v>
      </c>
      <c r="B11" s="5">
        <v>398748</v>
      </c>
      <c r="C11" s="6">
        <v>36000</v>
      </c>
      <c r="D11" s="6">
        <v>10667</v>
      </c>
      <c r="E11" s="6">
        <v>7020</v>
      </c>
      <c r="F11" s="6">
        <v>5577</v>
      </c>
      <c r="G11" s="13">
        <v>20195</v>
      </c>
      <c r="H11" s="5">
        <v>403405</v>
      </c>
      <c r="I11" s="6">
        <v>32189</v>
      </c>
      <c r="J11" s="6">
        <v>12462</v>
      </c>
      <c r="K11" s="6">
        <v>7231</v>
      </c>
      <c r="L11" s="6">
        <v>5301</v>
      </c>
      <c r="M11" s="13">
        <v>22401</v>
      </c>
      <c r="N11" s="14">
        <v>362167</v>
      </c>
      <c r="O11" s="9">
        <v>30285</v>
      </c>
      <c r="P11" s="9">
        <v>7108</v>
      </c>
      <c r="Q11" s="9">
        <v>6470</v>
      </c>
      <c r="R11" s="9">
        <v>5577</v>
      </c>
      <c r="S11" s="15">
        <v>80127</v>
      </c>
    </row>
    <row r="12" spans="1:19" x14ac:dyDescent="0.25">
      <c r="A12" s="2" t="s">
        <v>7</v>
      </c>
      <c r="B12" s="5">
        <v>100860</v>
      </c>
      <c r="C12" s="6">
        <v>15673</v>
      </c>
      <c r="D12" s="6">
        <v>15230</v>
      </c>
      <c r="E12" s="6">
        <v>5789</v>
      </c>
      <c r="F12" s="6">
        <v>2553</v>
      </c>
      <c r="G12" s="13">
        <v>3766</v>
      </c>
      <c r="H12" s="5">
        <v>103851</v>
      </c>
      <c r="I12" s="6">
        <v>13080</v>
      </c>
      <c r="J12" s="6">
        <v>13628</v>
      </c>
      <c r="K12" s="6">
        <v>6407</v>
      </c>
      <c r="L12" s="6">
        <v>2705</v>
      </c>
      <c r="M12" s="13">
        <v>4916</v>
      </c>
      <c r="N12" s="14">
        <v>100653</v>
      </c>
      <c r="O12" s="9">
        <v>10178</v>
      </c>
      <c r="P12" s="9">
        <v>7858</v>
      </c>
      <c r="Q12" s="9">
        <v>6044</v>
      </c>
      <c r="R12" s="9">
        <v>3709</v>
      </c>
      <c r="S12" s="15">
        <v>22614</v>
      </c>
    </row>
    <row r="13" spans="1:19" ht="15.75" thickBot="1" x14ac:dyDescent="0.3">
      <c r="A13" s="3" t="s">
        <v>8</v>
      </c>
      <c r="B13" s="7">
        <f>SUM(B5:B12)</f>
        <v>1003957</v>
      </c>
      <c r="C13" s="8">
        <f t="shared" ref="C13:S13" si="0">SUM(C5:C12)</f>
        <v>103547</v>
      </c>
      <c r="D13" s="8">
        <f t="shared" si="0"/>
        <v>33721</v>
      </c>
      <c r="E13" s="8">
        <f t="shared" si="0"/>
        <v>19735</v>
      </c>
      <c r="F13" s="8">
        <f t="shared" si="0"/>
        <v>13538</v>
      </c>
      <c r="G13" s="19">
        <f t="shared" si="0"/>
        <v>43687</v>
      </c>
      <c r="H13" s="7">
        <f t="shared" si="0"/>
        <v>1023306</v>
      </c>
      <c r="I13" s="8">
        <f t="shared" si="0"/>
        <v>91649</v>
      </c>
      <c r="J13" s="8">
        <f t="shared" si="0"/>
        <v>34334</v>
      </c>
      <c r="K13" s="8">
        <f t="shared" si="0"/>
        <v>20493</v>
      </c>
      <c r="L13" s="8">
        <f t="shared" si="0"/>
        <v>13451</v>
      </c>
      <c r="M13" s="19">
        <f t="shared" si="0"/>
        <v>50456</v>
      </c>
      <c r="N13" s="7">
        <f>SUM(N5:N12)</f>
        <v>968772</v>
      </c>
      <c r="O13" s="8">
        <f>SUM(O5:O12)</f>
        <v>83934</v>
      </c>
      <c r="P13" s="8">
        <f>SUM(P5:P12)</f>
        <v>18507</v>
      </c>
      <c r="Q13" s="8">
        <f>SUM(Q5:Q12)</f>
        <v>18859</v>
      </c>
      <c r="R13" s="8">
        <f>SUM(R5:R12)</f>
        <v>15996</v>
      </c>
      <c r="S13" s="19">
        <f>SUM(S5:S12)</f>
        <v>183041</v>
      </c>
    </row>
    <row r="15" spans="1:19" x14ac:dyDescent="0.25">
      <c r="A15" s="4" t="s">
        <v>16</v>
      </c>
    </row>
  </sheetData>
  <mergeCells count="4">
    <mergeCell ref="B2:S2"/>
    <mergeCell ref="B3:G3"/>
    <mergeCell ref="H3:M3"/>
    <mergeCell ref="N3:S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Humphreys</dc:creator>
  <cp:lastModifiedBy>Mary Stenger</cp:lastModifiedBy>
  <dcterms:created xsi:type="dcterms:W3CDTF">2024-01-30T20:41:50Z</dcterms:created>
  <dcterms:modified xsi:type="dcterms:W3CDTF">2025-01-08T20:19:19Z</dcterms:modified>
</cp:coreProperties>
</file>