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earch\Mary S\Data Center\"/>
    </mc:Choice>
  </mc:AlternateContent>
  <xr:revisionPtr revIDLastSave="0" documentId="13_ncr:1_{980743CC-9E95-43FE-B64C-66DB956EBD1A}" xr6:coauthVersionLast="47" xr6:coauthVersionMax="47" xr10:uidLastSave="{00000000-0000-0000-0000-000000000000}"/>
  <bookViews>
    <workbookView xWindow="5100" yWindow="4230" windowWidth="21600" windowHeight="126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</calcChain>
</file>

<file path=xl/sharedStrings.xml><?xml version="1.0" encoding="utf-8"?>
<sst xmlns="http://schemas.openxmlformats.org/spreadsheetml/2006/main" count="12" uniqueCount="12">
  <si>
    <t>Average Daily Vehicle Miles of Travel (VMT)</t>
  </si>
  <si>
    <t>Madison</t>
  </si>
  <si>
    <t>Monroe</t>
  </si>
  <si>
    <t>St. Clair</t>
  </si>
  <si>
    <t>Franklin</t>
  </si>
  <si>
    <t>Jefferson</t>
  </si>
  <si>
    <t>St. Charles</t>
  </si>
  <si>
    <t>St. Louis County</t>
  </si>
  <si>
    <t>St. Louis City</t>
  </si>
  <si>
    <t>EWG Region</t>
  </si>
  <si>
    <t>IDOT Illinois Travel Statistics annual reports (https://idot.illinois.gov/transportation-system/network-overview/highway-system/reports/illinois-travel-statistics.html)</t>
  </si>
  <si>
    <t>MODOT MO DataZone Data Summary Tool (https://www.modot.org/modatazone/traffic)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</si>
</sst>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6" xfId="0" applyNumberFormat="1" applyBorder="1"/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tabSelected="1" workbookViewId="0">
      <selection activeCell="H7" sqref="H7"/>
    </sheetView>
  </sheetViews>
  <sheetFormatPr defaultRowHeight="15" x14ac:dyDescent="0.25"/>
  <cols>
    <col min="2" max="6" width="9.85546875" bestFit="1" customWidth="1"/>
    <col min="7" max="7" width="10.5703125" bestFit="1" customWidth="1"/>
  </cols>
  <sheetData>
    <row r="2" spans="1:7" ht="15.75" thickBot="1" x14ac:dyDescent="0.3">
      <c r="B2" s="6" t="s">
        <v>0</v>
      </c>
      <c r="C2" s="6"/>
      <c r="D2" s="6"/>
      <c r="E2" s="6"/>
      <c r="F2" s="6"/>
      <c r="G2" s="6"/>
    </row>
    <row r="3" spans="1:7" ht="15.75" thickBot="1" x14ac:dyDescent="0.3">
      <c r="B3" s="7"/>
      <c r="C3" s="9">
        <v>2019</v>
      </c>
      <c r="D3" s="1">
        <v>2020</v>
      </c>
      <c r="E3" s="1">
        <v>2021</v>
      </c>
      <c r="F3" s="2">
        <v>2022</v>
      </c>
      <c r="G3" s="14">
        <v>2023</v>
      </c>
    </row>
    <row r="4" spans="1:7" x14ac:dyDescent="0.25">
      <c r="A4" t="s">
        <v>1</v>
      </c>
      <c r="B4" s="8"/>
      <c r="C4" s="10">
        <v>8132601</v>
      </c>
      <c r="D4" s="12">
        <v>7462541</v>
      </c>
      <c r="E4" s="12">
        <v>7803629</v>
      </c>
      <c r="F4" s="3">
        <v>7889447</v>
      </c>
      <c r="G4" s="13">
        <v>7692244</v>
      </c>
    </row>
    <row r="5" spans="1:7" x14ac:dyDescent="0.25">
      <c r="A5" t="s">
        <v>2</v>
      </c>
      <c r="B5" s="8"/>
      <c r="C5" s="10">
        <v>1029016</v>
      </c>
      <c r="D5" s="10">
        <v>956639</v>
      </c>
      <c r="E5" s="10">
        <v>992108</v>
      </c>
      <c r="F5" s="3">
        <v>989834</v>
      </c>
      <c r="G5" s="13">
        <v>980120</v>
      </c>
    </row>
    <row r="6" spans="1:7" x14ac:dyDescent="0.25">
      <c r="A6" t="s">
        <v>3</v>
      </c>
      <c r="B6" s="8"/>
      <c r="C6" s="10">
        <v>7611929</v>
      </c>
      <c r="D6" s="10">
        <v>7109758</v>
      </c>
      <c r="E6" s="10">
        <v>8700107</v>
      </c>
      <c r="F6" s="3">
        <v>7370809</v>
      </c>
      <c r="G6" s="13">
        <v>7234440</v>
      </c>
    </row>
    <row r="7" spans="1:7" x14ac:dyDescent="0.25">
      <c r="A7" t="s">
        <v>4</v>
      </c>
      <c r="B7" s="8"/>
      <c r="C7" s="10">
        <v>4191759</v>
      </c>
      <c r="D7" s="10">
        <v>3813444</v>
      </c>
      <c r="E7" s="10">
        <v>4183073</v>
      </c>
      <c r="F7" s="3">
        <v>4320226</v>
      </c>
      <c r="G7" s="13">
        <v>4346890</v>
      </c>
    </row>
    <row r="8" spans="1:7" x14ac:dyDescent="0.25">
      <c r="A8" t="s">
        <v>5</v>
      </c>
      <c r="B8" s="8"/>
      <c r="C8" s="10">
        <v>6778954</v>
      </c>
      <c r="D8" s="10">
        <v>6144031</v>
      </c>
      <c r="E8" s="10">
        <v>6672975</v>
      </c>
      <c r="F8" s="3">
        <v>7202942</v>
      </c>
      <c r="G8" s="13">
        <v>7250964</v>
      </c>
    </row>
    <row r="9" spans="1:7" x14ac:dyDescent="0.25">
      <c r="A9" t="s">
        <v>6</v>
      </c>
      <c r="B9" s="8"/>
      <c r="C9" s="10">
        <v>11844056</v>
      </c>
      <c r="D9" s="10">
        <v>10649165</v>
      </c>
      <c r="E9" s="10">
        <v>11435017</v>
      </c>
      <c r="F9" s="3">
        <v>11624432</v>
      </c>
      <c r="G9" s="13">
        <v>11922208</v>
      </c>
    </row>
    <row r="10" spans="1:7" x14ac:dyDescent="0.25">
      <c r="A10" t="s">
        <v>7</v>
      </c>
      <c r="B10" s="8"/>
      <c r="C10" s="10">
        <v>35416499</v>
      </c>
      <c r="D10" s="10">
        <v>31382396</v>
      </c>
      <c r="E10" s="10">
        <v>33408398</v>
      </c>
      <c r="F10" s="3">
        <v>31956692</v>
      </c>
      <c r="G10" s="13">
        <v>32410577</v>
      </c>
    </row>
    <row r="11" spans="1:7" x14ac:dyDescent="0.25">
      <c r="A11" t="s">
        <v>8</v>
      </c>
      <c r="B11" s="8"/>
      <c r="C11" s="10">
        <v>8404318</v>
      </c>
      <c r="D11" s="10">
        <v>7493097</v>
      </c>
      <c r="E11" s="10">
        <v>7775439</v>
      </c>
      <c r="F11" s="3">
        <v>7014942</v>
      </c>
      <c r="G11" s="13">
        <v>7155725</v>
      </c>
    </row>
    <row r="12" spans="1:7" ht="15.75" thickBot="1" x14ac:dyDescent="0.3">
      <c r="A12" t="s">
        <v>9</v>
      </c>
      <c r="B12" s="8"/>
      <c r="C12" s="11">
        <f>SUM(C4:C11)</f>
        <v>83409132</v>
      </c>
      <c r="D12" s="11">
        <f>SUM(D4:D11)</f>
        <v>75011071</v>
      </c>
      <c r="E12" s="11">
        <f>SUM(E4:E11)</f>
        <v>80970746</v>
      </c>
      <c r="F12" s="4">
        <f>SUM(F4:F11)</f>
        <v>78369324</v>
      </c>
      <c r="G12" s="11">
        <f>SUM(G4:G11)</f>
        <v>78993168</v>
      </c>
    </row>
    <row r="14" spans="1:7" x14ac:dyDescent="0.25">
      <c r="A14" s="5" t="s">
        <v>10</v>
      </c>
    </row>
    <row r="15" spans="1:7" x14ac:dyDescent="0.25">
      <c r="A15" s="5" t="s">
        <v>11</v>
      </c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Humphreys</dc:creator>
  <cp:lastModifiedBy>Mary Stenger</cp:lastModifiedBy>
  <dcterms:created xsi:type="dcterms:W3CDTF">2024-01-25T22:21:32Z</dcterms:created>
  <dcterms:modified xsi:type="dcterms:W3CDTF">2025-01-08T19:59:05Z</dcterms:modified>
</cp:coreProperties>
</file>